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Раздел 1" sheetId="1" r:id="rId1"/>
    <sheet name="ООО Курганская ТЭЦ" sheetId="2" r:id="rId2"/>
  </sheets>
  <definedNames>
    <definedName name="TABLE" localSheetId="1">'ООО Курганская ТЭЦ'!#REF!</definedName>
    <definedName name="TABLE" localSheetId="0">'Раздел 1'!#REF!</definedName>
    <definedName name="TABLE_2" localSheetId="1">'ООО Курганская ТЭЦ'!#REF!</definedName>
    <definedName name="TABLE_2" localSheetId="0">'Раздел 1'!#REF!</definedName>
    <definedName name="_xlnm.Print_Titles" localSheetId="1">'ООО Курганская ТЭЦ'!$3:$4</definedName>
    <definedName name="_xlnm.Print_Titles" localSheetId="0">'Раздел 1'!$33:$33</definedName>
    <definedName name="_xlnm.Print_Area" localSheetId="1">'ООО Курганская ТЭЦ'!$A$1:$I$11</definedName>
    <definedName name="_xlnm.Print_Area" localSheetId="0">'Раздел 1'!$A$1:$BB$76</definedName>
  </definedNames>
  <calcPr fullCalcOnLoad="1"/>
</workbook>
</file>

<file path=xl/sharedStrings.xml><?xml version="1.0" encoding="utf-8"?>
<sst xmlns="http://schemas.openxmlformats.org/spreadsheetml/2006/main" count="239" uniqueCount="123">
  <si>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</si>
  <si>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</si>
  <si>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</si>
  <si>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</si>
  <si>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</si>
  <si>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</si>
  <si>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</si>
  <si>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</si>
  <si>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</si>
  <si>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</si>
  <si>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</si>
  <si>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</si>
  <si>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</si>
  <si>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</si>
  <si>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</si>
  <si>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</si>
  <si>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</si>
  <si>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</si>
  <si>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</si>
  <si>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</si>
  <si>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</si>
  <si>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Чистая прибыль (убыток)</t>
  </si>
  <si>
    <t>2.</t>
  </si>
  <si>
    <t>3.</t>
  </si>
  <si>
    <t>МВт</t>
  </si>
  <si>
    <t>4.</t>
  </si>
  <si>
    <t>в том числе:</t>
  </si>
  <si>
    <t>5.</t>
  </si>
  <si>
    <t>человек</t>
  </si>
  <si>
    <t>тыс. рублей
на человека</t>
  </si>
  <si>
    <t>6.</t>
  </si>
  <si>
    <t>7.</t>
  </si>
  <si>
    <t>8.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</si>
  <si>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</si>
  <si>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</si>
  <si>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</si>
  <si>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</si>
  <si>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</si>
  <si>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</si>
  <si>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</si>
  <si>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</si>
  <si>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</si>
  <si>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</si>
  <si>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</si>
  <si>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</si>
  <si>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</si>
  <si>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</si>
  <si>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</si>
  <si>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</si>
  <si>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</si>
  <si>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</si>
  <si>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</si>
  <si>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</si>
  <si>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</si>
  <si>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</si>
  <si>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</si>
  <si>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8.2.</t>
  </si>
  <si>
    <t>топливо на тепловую энергию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</si>
  <si>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</si>
  <si>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</si>
  <si>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</si>
  <si>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</si>
  <si>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</si>
  <si>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</si>
  <si>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</si>
  <si>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</si>
  <si>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</si>
  <si>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</si>
  <si>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</si>
  <si>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</si>
  <si>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</si>
  <si>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</si>
  <si>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</si>
  <si>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</si>
  <si>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</si>
  <si>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</si>
  <si>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</si>
  <si>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</si>
  <si>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</si>
  <si>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</si>
  <si>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</si>
  <si>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</si>
  <si>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</si>
  <si>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</si>
  <si>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</si>
  <si>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</si>
  <si>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</si>
  <si>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</si>
  <si>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</si>
  <si>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</si>
  <si>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</si>
  <si>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</si>
  <si>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</si>
  <si>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</si>
  <si>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
в месяц</t>
  </si>
  <si>
    <t>Для генерирующих объектов:</t>
  </si>
  <si>
    <t>цена на электрическую энергию</t>
  </si>
  <si>
    <t>цена на генерирующую мощность</t>
  </si>
  <si>
    <t>рублей/
тыс. кВт·ч</t>
  </si>
  <si>
    <t>(в ред. Постановлений Правительства РФ
от 30.01.2019 № 64, от 30.12.2022 № 2556)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</si>
  <si>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</si>
  <si>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</si>
  <si>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</si>
  <si>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Капитальные вложения из прибыли (с учетом налога 
на прибыль) - всего</t>
  </si>
  <si>
    <t>год</t>
  </si>
  <si>
    <t>Карапетян Станислав Сейранович</t>
  </si>
  <si>
    <t>1</t>
  </si>
  <si>
    <t>2</t>
  </si>
  <si>
    <t>-</t>
  </si>
  <si>
    <t xml:space="preserve">о размере цен (тарифов) на электрическую энергию и мощность, поставляемую в ценовых зонах оптового рынка по договорам с гарантирующими поставщиками (энергоснабжающими, энергосбытовыми организациями) к числу покупателей которых относится население и приравненные к нему категории потребителей </t>
  </si>
  <si>
    <t>Общество с ограниченной ответственностью «Курганская ТЭЦ»</t>
  </si>
  <si>
    <t>ООО "Курганская ТЭЦ"</t>
  </si>
  <si>
    <t>640014, Курганская область, г. Курган, пр. Маршала Голикова, 39</t>
  </si>
  <si>
    <t>4501121003</t>
  </si>
  <si>
    <t>450101001</t>
  </si>
  <si>
    <t>ktec-2@ktec-2.ru</t>
  </si>
  <si>
    <t>8 (3522) 63-50-59</t>
  </si>
  <si>
    <t>8 (3522) 63-51-59</t>
  </si>
  <si>
    <t>2025</t>
  </si>
  <si>
    <t xml:space="preserve">Фактические показатели за год, предшествующий базовому периоду </t>
  </si>
  <si>
    <t>Показатели, утвержденные
на базовый
период</t>
  </si>
  <si>
    <t xml:space="preserve">Предложения
на расчетный период регулирования </t>
  </si>
  <si>
    <t>Фактические показатели за год, предшествующий базовому периоду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</si>
</sst>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;\-#,##0;_*\ &quot;-&quot;_-;_-@_-"/>
    <numFmt numFmtId="181" formatCode="#,##0.0"/>
    <numFmt numFmtId="182" formatCode="#,##0.00;\-#,##0.00;_*\ &quot;-&quot;_-;_-@_-"/>
    <numFmt numFmtId="183" formatCode="0.0%"/>
    <numFmt numFmtId="184" formatCode="_-* #,##0_р_._-;\-* #,##0_р_._-;_-* &quot;-&quot;??_р_._-;_-@_-"/>
    <numFmt numFmtId="185" formatCode="#,##0.0000;\-#,##0.0000;_*\ &quot;-&quot;_-;_-@_-"/>
    <numFmt numFmtId="186" formatCode="#,##0.000;\-#,##0.000;_*\ &quot;-&quot;_-;_-@_-"/>
    <numFmt numFmtId="187" formatCode="#,##0.0;\-#,##0.0;_*\ &quot;-&quot;_-;_-@_-"/>
    <numFmt numFmtId="188" formatCode="#,##0.00000;\-#,##0.00000;_*\ &quot;-&quot;_-;_-@_-"/>
    <numFmt numFmtId="189" formatCode="#,##0.000000000;\-#,##0.000000000;_*\ &quot;-&quot;_-;_-@_-"/>
    <numFmt numFmtId="190" formatCode="#,##0.000_ ;\-#,##0.000\ "/>
    <numFmt numFmtId="191" formatCode="#,##0.0000000;\-#,##0.0000000;_*\ &quot;-&quot;_-;_-@_-"/>
    <numFmt numFmtId="192" formatCode="#,##0.000000;\-#,##0.000000;_*\ &quot;-&quot;_-;_-@_-"/>
    <numFmt numFmtId="193" formatCode="#,##0.0000000000;\-#,##0.0000000000;_*\ &quot;-&quot;_-;_-@_-"/>
    <numFmt numFmtId="194" formatCode="_-* #,##0\ _₽_-;\-* #,##0\ _₽_-;_-* &quot;-&quot;??\ _₽_-;_-@_-"/>
    <numFmt numFmtId="195" formatCode="#,##0.00_ ;\-#,##0.00\ "/>
    <numFmt numFmtId="196" formatCode="_-* #,##0.0_р_._-;\-* #,##0.0_р_._-;_-* &quot;-&quot;??_р_._-;_-@_-"/>
    <numFmt numFmtId="197" formatCode="_(&quot;₽&quot;* #,##0.00_);_(&quot;₽&quot;* \(#,##0.00\);_(&quot;₽&quot;* &quot;-&quot;??_);_(@_)"/>
    <numFmt numFmtId="198" formatCode="_(* #,##0.00_);_(* \(#,##0.00\);_(* &quot;-&quot;??_);_(@_)"/>
    <numFmt numFmtId="199" formatCode="0E+00"/>
    <numFmt numFmtId="200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10"/>
      <name val="Times New Roman Cyr"/>
      <family val="0"/>
    </font>
    <font>
      <sz val="10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6" applyBorder="0">
      <alignment horizontal="center" vertical="center" wrapText="1"/>
      <protection/>
    </xf>
    <xf numFmtId="4" fontId="34" fillId="28" borderId="7" applyBorder="0">
      <alignment horizontal="right"/>
      <protection/>
    </xf>
    <xf numFmtId="0" fontId="38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0" fillId="0" borderId="0">
      <alignment/>
      <protection/>
    </xf>
    <xf numFmtId="49" fontId="34" fillId="0" borderId="0" applyBorder="0">
      <alignment vertical="top"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8" fontId="1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4" fontId="34" fillId="33" borderId="0" applyBorder="0">
      <alignment horizontal="right"/>
      <protection/>
    </xf>
    <xf numFmtId="4" fontId="34" fillId="33" borderId="7" applyFont="0" applyBorder="0">
      <alignment horizontal="right"/>
      <protection/>
    </xf>
    <xf numFmtId="0" fontId="55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6" fillId="0" borderId="13" xfId="43" applyNumberFormat="1" applyBorder="1" applyAlignment="1" applyProtection="1">
      <alignment horizontal="left"/>
      <protection/>
    </xf>
    <xf numFmtId="49" fontId="1" fillId="0" borderId="13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75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</cellXfs>
  <cellStyles count="8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3" xfId="61"/>
    <cellStyle name="Обычный 2" xfId="62"/>
    <cellStyle name="Обычный 2 2" xfId="63"/>
    <cellStyle name="Обычный 2 3" xfId="64"/>
    <cellStyle name="Обычный 2 7" xfId="65"/>
    <cellStyle name="Обычный 2_10.БДДС" xfId="66"/>
    <cellStyle name="Обычный 3" xfId="67"/>
    <cellStyle name="Обычный 3 2" xfId="68"/>
    <cellStyle name="Обычный 3 3" xfId="69"/>
    <cellStyle name="Обычный 3 3 2" xfId="70"/>
    <cellStyle name="Обычный 3_10.БДДС" xfId="71"/>
    <cellStyle name="Обычный 4" xfId="72"/>
    <cellStyle name="Обычный 5" xfId="73"/>
    <cellStyle name="Обычный 5 2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3 2" xfId="82"/>
    <cellStyle name="Процентный 4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Финансовый 2 2" xfId="89"/>
    <cellStyle name="Финансовый 3" xfId="90"/>
    <cellStyle name="Финансовый 3 2" xfId="91"/>
    <cellStyle name="Финансовый 4" xfId="92"/>
    <cellStyle name="Финансовый 5" xfId="93"/>
    <cellStyle name="Формула" xfId="94"/>
    <cellStyle name="ФормулаНаКонтроль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ec-2@kte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view="pageBreakPreview" zoomScale="85" zoomScaleSheetLayoutView="85" zoomScalePageLayoutView="0" workbookViewId="0" topLeftCell="A20">
      <selection activeCell="CU28" sqref="CU28:CV28"/>
    </sheetView>
  </sheetViews>
  <sheetFormatPr defaultColWidth="0.875" defaultRowHeight="12.75"/>
  <cols>
    <col min="1" max="51" width="0.875" style="1" customWidth="1"/>
    <col min="52" max="54" width="18.875" style="1" customWidth="1"/>
    <col min="55" max="16384" width="0.875" style="1" customWidth="1"/>
  </cols>
  <sheetData>
    <row r="1" spans="53:54" s="2" customFormat="1" ht="12.75">
      <c r="BA1" s="20" t="s">
        <v>2</v>
      </c>
      <c r="BB1" s="20"/>
    </row>
    <row r="2" spans="52:54" s="2" customFormat="1" ht="39.75" customHeight="1">
      <c r="AZ2" s="9"/>
      <c r="BA2" s="21" t="s">
        <v>3</v>
      </c>
      <c r="BB2" s="21"/>
    </row>
    <row r="3" ht="3" customHeight="1"/>
    <row r="4" spans="52:54" s="3" customFormat="1" ht="24" customHeight="1">
      <c r="AZ4" s="10"/>
      <c r="BA4" s="22" t="s">
        <v>99</v>
      </c>
      <c r="BB4" s="22"/>
    </row>
    <row r="6" spans="52:54" ht="15.75">
      <c r="AZ6" s="5"/>
      <c r="BB6" s="5" t="s">
        <v>4</v>
      </c>
    </row>
    <row r="8" spans="1:54" s="4" customFormat="1" ht="16.5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s="4" customFormat="1" ht="67.5" customHeight="1">
      <c r="A10" s="28" t="s">
        <v>109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2:54" s="4" customFormat="1" ht="16.5"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34" t="s">
        <v>118</v>
      </c>
      <c r="AW11" s="34"/>
      <c r="AX11" s="34"/>
      <c r="AY11" s="34"/>
      <c r="AZ11" s="34"/>
      <c r="BA11" s="34"/>
      <c r="BB11" s="4" t="s">
        <v>104</v>
      </c>
    </row>
    <row r="12" spans="1:54" s="4" customFormat="1" ht="16.5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4" spans="1:54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2" customFormat="1" ht="12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8" spans="1:54" ht="15.75">
      <c r="A18" s="44" t="s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</row>
    <row r="20" spans="1:54" ht="31.5" customHeight="1">
      <c r="A20" s="26" t="s">
        <v>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4" t="s">
        <v>110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ht="15.75">
      <c r="A21" s="29" t="s">
        <v>10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32" t="s">
        <v>111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ht="15.75">
      <c r="A22" s="29" t="s">
        <v>11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7" t="s">
        <v>112</v>
      </c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</row>
    <row r="23" spans="1:54" ht="15.75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7" t="s">
        <v>112</v>
      </c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</row>
    <row r="24" spans="1:54" ht="15.75">
      <c r="A24" s="29" t="s">
        <v>13</v>
      </c>
      <c r="B24" s="29"/>
      <c r="C24" s="29"/>
      <c r="D24" s="29"/>
      <c r="E24" s="29"/>
      <c r="F24" s="29"/>
      <c r="G24" s="29"/>
      <c r="H24" s="31" t="s">
        <v>113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ht="15.75">
      <c r="A25" s="29" t="s">
        <v>14</v>
      </c>
      <c r="B25" s="29"/>
      <c r="C25" s="29"/>
      <c r="D25" s="29"/>
      <c r="E25" s="29"/>
      <c r="F25" s="29"/>
      <c r="G25" s="29"/>
      <c r="H25" s="31" t="s">
        <v>114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ht="15.75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2" t="s">
        <v>105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1:54" ht="15.75">
      <c r="A27" s="29" t="s">
        <v>16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6" t="s">
        <v>115</v>
      </c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</row>
    <row r="28" spans="1:54" ht="15.75">
      <c r="A28" s="29" t="s">
        <v>17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1" t="s">
        <v>116</v>
      </c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ht="15.75">
      <c r="A29" s="29" t="s">
        <v>18</v>
      </c>
      <c r="B29" s="29"/>
      <c r="C29" s="29"/>
      <c r="D29" s="29"/>
      <c r="E29" s="29"/>
      <c r="F29" s="29"/>
      <c r="G29" s="29"/>
      <c r="H29" s="31" t="s">
        <v>117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1" spans="1:54" ht="15.75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</row>
    <row r="33" spans="1:54" s="2" customFormat="1" ht="71.25" customHeight="1">
      <c r="A33" s="33" t="s">
        <v>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 t="s">
        <v>1</v>
      </c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11" t="s">
        <v>119</v>
      </c>
      <c r="BA33" s="11" t="s">
        <v>120</v>
      </c>
      <c r="BB33" s="11" t="s">
        <v>121</v>
      </c>
    </row>
    <row r="34" spans="1:54" s="2" customFormat="1" ht="15">
      <c r="A34" s="30" t="s">
        <v>39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s="2" customFormat="1" ht="15" customHeight="1">
      <c r="A35" s="17" t="s">
        <v>20</v>
      </c>
      <c r="B35" s="17"/>
      <c r="C35" s="17"/>
      <c r="D35" s="17"/>
      <c r="E35" s="17"/>
      <c r="F35" s="17"/>
      <c r="G35" s="17"/>
      <c r="H35" s="18" t="s">
        <v>40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 t="s">
        <v>24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45">
        <v>225.18</v>
      </c>
      <c r="BA35" s="46">
        <v>225.177</v>
      </c>
      <c r="BB35" s="46">
        <v>225.177</v>
      </c>
    </row>
    <row r="36" spans="1:54" s="2" customFormat="1" ht="93" customHeight="1">
      <c r="A36" s="17" t="s">
        <v>22</v>
      </c>
      <c r="B36" s="17"/>
      <c r="C36" s="17"/>
      <c r="D36" s="17"/>
      <c r="E36" s="17"/>
      <c r="F36" s="17"/>
      <c r="G36" s="17"/>
      <c r="H36" s="18" t="s">
        <v>41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 t="s">
        <v>24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46">
        <v>216.23734858204256</v>
      </c>
      <c r="BA36" s="46">
        <v>216.76222263433135</v>
      </c>
      <c r="BB36" s="46">
        <v>216.614</v>
      </c>
    </row>
    <row r="37" spans="1:54" s="2" customFormat="1" ht="27.75" customHeight="1">
      <c r="A37" s="17" t="s">
        <v>23</v>
      </c>
      <c r="B37" s="17"/>
      <c r="C37" s="17"/>
      <c r="D37" s="17"/>
      <c r="E37" s="17"/>
      <c r="F37" s="17"/>
      <c r="G37" s="17"/>
      <c r="H37" s="18" t="s">
        <v>43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 t="s">
        <v>42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46">
        <v>1706.188531</v>
      </c>
      <c r="BA37" s="46">
        <v>1697.8549520000001</v>
      </c>
      <c r="BB37" s="46">
        <v>1647.9574</v>
      </c>
    </row>
    <row r="38" spans="1:54" s="2" customFormat="1" ht="27.75" customHeight="1">
      <c r="A38" s="17" t="s">
        <v>25</v>
      </c>
      <c r="B38" s="17"/>
      <c r="C38" s="17"/>
      <c r="D38" s="17"/>
      <c r="E38" s="17"/>
      <c r="F38" s="17"/>
      <c r="G38" s="17"/>
      <c r="H38" s="18" t="s">
        <v>44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 t="s">
        <v>42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46">
        <v>1632.9432259999999</v>
      </c>
      <c r="BA38" s="46">
        <v>1623.9169720000002</v>
      </c>
      <c r="BB38" s="46">
        <v>1572.9736580000001</v>
      </c>
    </row>
    <row r="39" spans="1:54" s="2" customFormat="1" ht="27.75" customHeight="1">
      <c r="A39" s="17" t="s">
        <v>27</v>
      </c>
      <c r="B39" s="17"/>
      <c r="C39" s="17"/>
      <c r="D39" s="17"/>
      <c r="E39" s="17"/>
      <c r="F39" s="17"/>
      <c r="G39" s="17"/>
      <c r="H39" s="18" t="s">
        <v>100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 t="s">
        <v>45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46">
        <v>515.109281</v>
      </c>
      <c r="BA39" s="46">
        <v>540</v>
      </c>
      <c r="BB39" s="46">
        <v>520</v>
      </c>
    </row>
    <row r="40" spans="1:54" s="2" customFormat="1" ht="27.75" customHeight="1">
      <c r="A40" s="17" t="s">
        <v>30</v>
      </c>
      <c r="B40" s="17"/>
      <c r="C40" s="17"/>
      <c r="D40" s="17"/>
      <c r="E40" s="17"/>
      <c r="F40" s="17"/>
      <c r="G40" s="17"/>
      <c r="H40" s="18" t="s">
        <v>101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 t="s">
        <v>45</v>
      </c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47">
        <v>515.109281</v>
      </c>
      <c r="BA40" s="46">
        <v>540</v>
      </c>
      <c r="BB40" s="46">
        <v>520</v>
      </c>
    </row>
    <row r="41" spans="1:54" s="2" customFormat="1" ht="27.75" customHeight="1">
      <c r="A41" s="17" t="s">
        <v>31</v>
      </c>
      <c r="B41" s="17"/>
      <c r="C41" s="17"/>
      <c r="D41" s="17"/>
      <c r="E41" s="17"/>
      <c r="F41" s="17"/>
      <c r="G41" s="17"/>
      <c r="H41" s="18" t="s">
        <v>47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 t="s">
        <v>46</v>
      </c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46">
        <f>AZ43+AZ44</f>
        <v>3887.28108128</v>
      </c>
      <c r="BA41" s="46">
        <f>BA43+BA44</f>
        <v>3807.15487683231</v>
      </c>
      <c r="BB41" s="46">
        <f>BB43+BB44</f>
        <v>4106.05756928761</v>
      </c>
    </row>
    <row r="42" spans="1:54" s="2" customFormat="1" ht="15" customHeight="1">
      <c r="A42" s="17"/>
      <c r="B42" s="17"/>
      <c r="C42" s="17"/>
      <c r="D42" s="17"/>
      <c r="E42" s="17"/>
      <c r="F42" s="17"/>
      <c r="G42" s="17"/>
      <c r="H42" s="18" t="s">
        <v>26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48"/>
      <c r="BA42" s="48"/>
      <c r="BB42" s="45"/>
    </row>
    <row r="43" spans="1:54" s="2" customFormat="1" ht="27.75" customHeight="1">
      <c r="A43" s="17" t="s">
        <v>48</v>
      </c>
      <c r="B43" s="17"/>
      <c r="C43" s="17"/>
      <c r="D43" s="17"/>
      <c r="E43" s="17"/>
      <c r="F43" s="17"/>
      <c r="G43" s="17"/>
      <c r="H43" s="18" t="s">
        <v>51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 t="s">
        <v>46</v>
      </c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49">
        <v>2285.5910963</v>
      </c>
      <c r="BA43" s="49">
        <v>1757.7036841133</v>
      </c>
      <c r="BB43" s="50">
        <v>1964.20017858233</v>
      </c>
    </row>
    <row r="44" spans="1:54" s="2" customFormat="1" ht="27.75" customHeight="1">
      <c r="A44" s="17" t="s">
        <v>49</v>
      </c>
      <c r="B44" s="17"/>
      <c r="C44" s="17"/>
      <c r="D44" s="17"/>
      <c r="E44" s="17"/>
      <c r="F44" s="17"/>
      <c r="G44" s="17"/>
      <c r="H44" s="18" t="s">
        <v>52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 t="s">
        <v>46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49">
        <v>1601.68998498</v>
      </c>
      <c r="BA44" s="49">
        <v>2049.45119271901</v>
      </c>
      <c r="BB44" s="50">
        <v>2141.85739070528</v>
      </c>
    </row>
    <row r="45" spans="1:54" s="2" customFormat="1" ht="40.5" customHeight="1">
      <c r="A45" s="17" t="s">
        <v>50</v>
      </c>
      <c r="B45" s="17"/>
      <c r="C45" s="17"/>
      <c r="D45" s="17"/>
      <c r="E45" s="17"/>
      <c r="F45" s="17"/>
      <c r="G45" s="17"/>
      <c r="H45" s="18" t="s">
        <v>102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 t="s">
        <v>46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45" t="s">
        <v>108</v>
      </c>
      <c r="BA45" s="45" t="s">
        <v>108</v>
      </c>
      <c r="BB45" s="45" t="s">
        <v>108</v>
      </c>
    </row>
    <row r="46" spans="1:54" s="2" customFormat="1" ht="15" customHeight="1">
      <c r="A46" s="17" t="s">
        <v>32</v>
      </c>
      <c r="B46" s="17"/>
      <c r="C46" s="17"/>
      <c r="D46" s="17"/>
      <c r="E46" s="17"/>
      <c r="F46" s="17"/>
      <c r="G46" s="17"/>
      <c r="H46" s="18" t="s">
        <v>53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46">
        <f>AZ48+AZ49</f>
        <v>1964.618919376326</v>
      </c>
      <c r="BA46" s="46">
        <f>BA48+BA49</f>
        <v>2064.343219005454</v>
      </c>
      <c r="BB46" s="46">
        <f>BB48+BB49</f>
        <v>2220.916650252319</v>
      </c>
    </row>
    <row r="47" spans="1:54" s="2" customFormat="1" ht="15" customHeight="1">
      <c r="A47" s="17"/>
      <c r="B47" s="17"/>
      <c r="C47" s="17"/>
      <c r="D47" s="17"/>
      <c r="E47" s="17"/>
      <c r="F47" s="17"/>
      <c r="G47" s="17"/>
      <c r="H47" s="18" t="s">
        <v>26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45"/>
      <c r="BA47" s="45"/>
      <c r="BB47" s="45"/>
    </row>
    <row r="48" spans="1:54" s="2" customFormat="1" ht="27.75" customHeight="1">
      <c r="A48" s="17" t="s">
        <v>54</v>
      </c>
      <c r="B48" s="17"/>
      <c r="C48" s="17"/>
      <c r="D48" s="17"/>
      <c r="E48" s="17"/>
      <c r="F48" s="17"/>
      <c r="G48" s="17"/>
      <c r="H48" s="18" t="s">
        <v>55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 t="s">
        <v>46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46">
        <v>1718.30837617404</v>
      </c>
      <c r="BA48" s="46">
        <v>1754.84284907143</v>
      </c>
      <c r="BB48" s="46">
        <v>1960.97821259539</v>
      </c>
    </row>
    <row r="49" spans="1:54" s="2" customFormat="1" ht="27.75" customHeight="1">
      <c r="A49" s="17" t="s">
        <v>56</v>
      </c>
      <c r="B49" s="17"/>
      <c r="C49" s="17"/>
      <c r="D49" s="17"/>
      <c r="E49" s="17"/>
      <c r="F49" s="17"/>
      <c r="G49" s="17"/>
      <c r="H49" s="18" t="s">
        <v>57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 t="s">
        <v>46</v>
      </c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46">
        <v>246.310543202286</v>
      </c>
      <c r="BA49" s="46">
        <v>309.500369934024</v>
      </c>
      <c r="BB49" s="46">
        <v>259.938437656929</v>
      </c>
    </row>
    <row r="50" spans="1:54" s="2" customFormat="1" ht="15" customHeight="1">
      <c r="A50" s="17" t="s">
        <v>33</v>
      </c>
      <c r="B50" s="17"/>
      <c r="C50" s="17"/>
      <c r="D50" s="17"/>
      <c r="E50" s="17"/>
      <c r="F50" s="17"/>
      <c r="G50" s="17"/>
      <c r="H50" s="18" t="s">
        <v>58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 t="s">
        <v>46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45" t="s">
        <v>108</v>
      </c>
      <c r="BA50" s="45" t="s">
        <v>108</v>
      </c>
      <c r="BB50" s="45" t="s">
        <v>108</v>
      </c>
    </row>
    <row r="51" spans="1:54" s="2" customFormat="1" ht="54" customHeight="1">
      <c r="A51" s="17" t="s">
        <v>34</v>
      </c>
      <c r="B51" s="17"/>
      <c r="C51" s="17"/>
      <c r="D51" s="17"/>
      <c r="E51" s="17"/>
      <c r="F51" s="17"/>
      <c r="G51" s="17"/>
      <c r="H51" s="18" t="s">
        <v>59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45" t="s">
        <v>108</v>
      </c>
      <c r="BA51" s="45" t="s">
        <v>108</v>
      </c>
      <c r="BB51" s="45" t="s">
        <v>108</v>
      </c>
    </row>
    <row r="52" spans="1:54" s="2" customFormat="1" ht="27.75" customHeight="1">
      <c r="A52" s="17" t="s">
        <v>60</v>
      </c>
      <c r="B52" s="17"/>
      <c r="C52" s="17"/>
      <c r="D52" s="17"/>
      <c r="E52" s="17"/>
      <c r="F52" s="17"/>
      <c r="G52" s="17"/>
      <c r="H52" s="18" t="s">
        <v>61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 t="s">
        <v>28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45" t="s">
        <v>108</v>
      </c>
      <c r="BA52" s="45" t="s">
        <v>108</v>
      </c>
      <c r="BB52" s="45" t="s">
        <v>108</v>
      </c>
    </row>
    <row r="53" spans="1:54" s="2" customFormat="1" ht="27.75" customHeight="1">
      <c r="A53" s="17" t="s">
        <v>62</v>
      </c>
      <c r="B53" s="17"/>
      <c r="C53" s="17"/>
      <c r="D53" s="17"/>
      <c r="E53" s="17"/>
      <c r="F53" s="17"/>
      <c r="G53" s="17"/>
      <c r="H53" s="18" t="s">
        <v>63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 t="s">
        <v>29</v>
      </c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45" t="s">
        <v>108</v>
      </c>
      <c r="BA53" s="45" t="s">
        <v>108</v>
      </c>
      <c r="BB53" s="45" t="s">
        <v>108</v>
      </c>
    </row>
    <row r="54" spans="1:54" s="2" customFormat="1" ht="40.5" customHeight="1">
      <c r="A54" s="17" t="s">
        <v>64</v>
      </c>
      <c r="B54" s="17"/>
      <c r="C54" s="17"/>
      <c r="D54" s="17"/>
      <c r="E54" s="17"/>
      <c r="F54" s="17"/>
      <c r="G54" s="17"/>
      <c r="H54" s="18" t="s">
        <v>65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45" t="s">
        <v>108</v>
      </c>
      <c r="BA54" s="45" t="s">
        <v>108</v>
      </c>
      <c r="BB54" s="45" t="s">
        <v>108</v>
      </c>
    </row>
    <row r="55" spans="1:54" s="2" customFormat="1" ht="27.75" customHeight="1">
      <c r="A55" s="17" t="s">
        <v>35</v>
      </c>
      <c r="B55" s="17"/>
      <c r="C55" s="17"/>
      <c r="D55" s="17"/>
      <c r="E55" s="17"/>
      <c r="F55" s="17"/>
      <c r="G55" s="17"/>
      <c r="H55" s="18" t="s">
        <v>66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 t="s">
        <v>46</v>
      </c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45" t="s">
        <v>108</v>
      </c>
      <c r="BA55" s="46">
        <f>BA57+BA58</f>
        <v>4192.19578224376</v>
      </c>
      <c r="BB55" s="46">
        <f>BB57+BB58</f>
        <v>4446.050759716671</v>
      </c>
    </row>
    <row r="56" spans="1:54" s="2" customFormat="1" ht="15" customHeight="1">
      <c r="A56" s="17"/>
      <c r="B56" s="17"/>
      <c r="C56" s="17"/>
      <c r="D56" s="17"/>
      <c r="E56" s="17"/>
      <c r="F56" s="17"/>
      <c r="G56" s="17"/>
      <c r="H56" s="18" t="s">
        <v>26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45"/>
      <c r="BA56" s="45"/>
      <c r="BB56" s="45"/>
    </row>
    <row r="57" spans="1:54" s="2" customFormat="1" ht="27.75" customHeight="1">
      <c r="A57" s="17" t="s">
        <v>67</v>
      </c>
      <c r="B57" s="17"/>
      <c r="C57" s="17"/>
      <c r="D57" s="17"/>
      <c r="E57" s="17"/>
      <c r="F57" s="17"/>
      <c r="G57" s="17"/>
      <c r="H57" s="18" t="s">
        <v>68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 t="s">
        <v>46</v>
      </c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45" t="s">
        <v>108</v>
      </c>
      <c r="BA57" s="49">
        <v>2067.20405404732</v>
      </c>
      <c r="BB57" s="49">
        <v>2224.13861623926</v>
      </c>
    </row>
    <row r="58" spans="1:54" s="2" customFormat="1" ht="27.75" customHeight="1">
      <c r="A58" s="17" t="s">
        <v>69</v>
      </c>
      <c r="B58" s="17"/>
      <c r="C58" s="17"/>
      <c r="D58" s="17"/>
      <c r="E58" s="17"/>
      <c r="F58" s="17"/>
      <c r="G58" s="17"/>
      <c r="H58" s="18" t="s">
        <v>70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 t="s">
        <v>46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45" t="s">
        <v>108</v>
      </c>
      <c r="BA58" s="49">
        <v>2124.99172819644</v>
      </c>
      <c r="BB58" s="49">
        <v>2221.91214347741</v>
      </c>
    </row>
    <row r="59" spans="1:54" s="2" customFormat="1" ht="40.5" customHeight="1">
      <c r="A59" s="17" t="s">
        <v>71</v>
      </c>
      <c r="B59" s="17"/>
      <c r="C59" s="17"/>
      <c r="D59" s="17"/>
      <c r="E59" s="17"/>
      <c r="F59" s="17"/>
      <c r="G59" s="17"/>
      <c r="H59" s="18" t="s">
        <v>72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 t="s">
        <v>46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45" t="s">
        <v>108</v>
      </c>
      <c r="BA59" s="45" t="s">
        <v>108</v>
      </c>
      <c r="BB59" s="45" t="s">
        <v>108</v>
      </c>
    </row>
    <row r="60" spans="1:54" s="2" customFormat="1" ht="27.75" customHeight="1">
      <c r="A60" s="17" t="s">
        <v>37</v>
      </c>
      <c r="B60" s="17"/>
      <c r="C60" s="17"/>
      <c r="D60" s="17"/>
      <c r="E60" s="17"/>
      <c r="F60" s="17"/>
      <c r="G60" s="17"/>
      <c r="H60" s="18" t="s">
        <v>73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45" t="s">
        <v>108</v>
      </c>
      <c r="BA60" s="45" t="s">
        <v>108</v>
      </c>
      <c r="BB60" s="45" t="s">
        <v>108</v>
      </c>
    </row>
    <row r="61" spans="1:54" s="2" customFormat="1" ht="15" customHeight="1">
      <c r="A61" s="17"/>
      <c r="B61" s="17"/>
      <c r="C61" s="17"/>
      <c r="D61" s="17"/>
      <c r="E61" s="17"/>
      <c r="F61" s="17"/>
      <c r="G61" s="17"/>
      <c r="H61" s="18" t="s">
        <v>26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45" t="s">
        <v>108</v>
      </c>
      <c r="BA61" s="45" t="s">
        <v>108</v>
      </c>
      <c r="BB61" s="45" t="s">
        <v>108</v>
      </c>
    </row>
    <row r="62" spans="1:54" s="2" customFormat="1" ht="27.75" customHeight="1">
      <c r="A62" s="17" t="s">
        <v>74</v>
      </c>
      <c r="B62" s="17"/>
      <c r="C62" s="17"/>
      <c r="D62" s="17"/>
      <c r="E62" s="17"/>
      <c r="F62" s="17"/>
      <c r="G62" s="17"/>
      <c r="H62" s="18" t="s">
        <v>75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 t="s">
        <v>46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45" t="s">
        <v>108</v>
      </c>
      <c r="BA62" s="45" t="s">
        <v>108</v>
      </c>
      <c r="BB62" s="45" t="s">
        <v>108</v>
      </c>
    </row>
    <row r="63" spans="1:54" s="2" customFormat="1" ht="27.75" customHeight="1">
      <c r="A63" s="17" t="s">
        <v>76</v>
      </c>
      <c r="B63" s="17"/>
      <c r="C63" s="17"/>
      <c r="D63" s="17"/>
      <c r="E63" s="17"/>
      <c r="F63" s="17"/>
      <c r="G63" s="17"/>
      <c r="H63" s="18" t="s">
        <v>77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 t="s">
        <v>46</v>
      </c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45" t="s">
        <v>108</v>
      </c>
      <c r="BA63" s="45" t="s">
        <v>108</v>
      </c>
      <c r="BB63" s="45" t="s">
        <v>108</v>
      </c>
    </row>
    <row r="64" spans="1:54" s="2" customFormat="1" ht="27.75" customHeight="1">
      <c r="A64" s="17" t="s">
        <v>78</v>
      </c>
      <c r="B64" s="17"/>
      <c r="C64" s="17"/>
      <c r="D64" s="17"/>
      <c r="E64" s="17"/>
      <c r="F64" s="17"/>
      <c r="G64" s="17"/>
      <c r="H64" s="18" t="s">
        <v>79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45" t="s">
        <v>108</v>
      </c>
      <c r="BA64" s="45" t="s">
        <v>108</v>
      </c>
      <c r="BB64" s="45" t="s">
        <v>108</v>
      </c>
    </row>
    <row r="65" spans="1:54" s="2" customFormat="1" ht="14.25" customHeight="1">
      <c r="A65" s="17"/>
      <c r="B65" s="17"/>
      <c r="C65" s="17"/>
      <c r="D65" s="17"/>
      <c r="E65" s="17"/>
      <c r="F65" s="17"/>
      <c r="G65" s="17"/>
      <c r="H65" s="18" t="s">
        <v>26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45" t="s">
        <v>108</v>
      </c>
      <c r="BA65" s="45" t="s">
        <v>108</v>
      </c>
      <c r="BB65" s="45" t="s">
        <v>108</v>
      </c>
    </row>
    <row r="66" spans="1:54" s="2" customFormat="1" ht="27.75" customHeight="1">
      <c r="A66" s="17" t="s">
        <v>80</v>
      </c>
      <c r="B66" s="17"/>
      <c r="C66" s="17"/>
      <c r="D66" s="17"/>
      <c r="E66" s="17"/>
      <c r="F66" s="17"/>
      <c r="G66" s="17"/>
      <c r="H66" s="18" t="s">
        <v>68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 t="s">
        <v>46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45" t="s">
        <v>108</v>
      </c>
      <c r="BA66" s="45" t="s">
        <v>108</v>
      </c>
      <c r="BB66" s="45" t="s">
        <v>108</v>
      </c>
    </row>
    <row r="67" spans="1:54" s="2" customFormat="1" ht="27.75" customHeight="1">
      <c r="A67" s="17" t="s">
        <v>81</v>
      </c>
      <c r="B67" s="17"/>
      <c r="C67" s="17"/>
      <c r="D67" s="17"/>
      <c r="E67" s="17"/>
      <c r="F67" s="17"/>
      <c r="G67" s="17"/>
      <c r="H67" s="18" t="s">
        <v>70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 t="s">
        <v>46</v>
      </c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45" t="s">
        <v>108</v>
      </c>
      <c r="BA67" s="45" t="s">
        <v>108</v>
      </c>
      <c r="BB67" s="45" t="s">
        <v>108</v>
      </c>
    </row>
    <row r="68" spans="1:54" s="2" customFormat="1" ht="40.5" customHeight="1">
      <c r="A68" s="17" t="s">
        <v>82</v>
      </c>
      <c r="B68" s="17"/>
      <c r="C68" s="17"/>
      <c r="D68" s="17"/>
      <c r="E68" s="17"/>
      <c r="F68" s="17"/>
      <c r="G68" s="17"/>
      <c r="H68" s="18" t="s">
        <v>72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 t="s">
        <v>46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45" t="s">
        <v>108</v>
      </c>
      <c r="BA68" s="45" t="s">
        <v>108</v>
      </c>
      <c r="BB68" s="45" t="s">
        <v>108</v>
      </c>
    </row>
    <row r="69" spans="1:54" s="2" customFormat="1" ht="40.5" customHeight="1">
      <c r="A69" s="17" t="s">
        <v>83</v>
      </c>
      <c r="B69" s="17"/>
      <c r="C69" s="17"/>
      <c r="D69" s="17"/>
      <c r="E69" s="17"/>
      <c r="F69" s="17"/>
      <c r="G69" s="17"/>
      <c r="H69" s="18" t="s">
        <v>103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45" t="s">
        <v>108</v>
      </c>
      <c r="BA69" s="45" t="s">
        <v>108</v>
      </c>
      <c r="BB69" s="45" t="s">
        <v>108</v>
      </c>
    </row>
    <row r="70" spans="1:54" s="2" customFormat="1" ht="15" customHeight="1">
      <c r="A70" s="17"/>
      <c r="B70" s="17"/>
      <c r="C70" s="17"/>
      <c r="D70" s="17"/>
      <c r="E70" s="17"/>
      <c r="F70" s="17"/>
      <c r="G70" s="17"/>
      <c r="H70" s="18" t="s">
        <v>26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45" t="s">
        <v>108</v>
      </c>
      <c r="BA70" s="45" t="s">
        <v>108</v>
      </c>
      <c r="BB70" s="45" t="s">
        <v>108</v>
      </c>
    </row>
    <row r="71" spans="1:54" s="2" customFormat="1" ht="27.75" customHeight="1">
      <c r="A71" s="17" t="s">
        <v>84</v>
      </c>
      <c r="B71" s="17"/>
      <c r="C71" s="17"/>
      <c r="D71" s="17"/>
      <c r="E71" s="17"/>
      <c r="F71" s="17"/>
      <c r="G71" s="17"/>
      <c r="H71" s="18" t="s">
        <v>68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 t="s">
        <v>46</v>
      </c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45" t="s">
        <v>108</v>
      </c>
      <c r="BA71" s="45" t="s">
        <v>108</v>
      </c>
      <c r="BB71" s="45" t="s">
        <v>108</v>
      </c>
    </row>
    <row r="72" spans="1:54" s="2" customFormat="1" ht="27.75" customHeight="1">
      <c r="A72" s="17" t="s">
        <v>85</v>
      </c>
      <c r="B72" s="17"/>
      <c r="C72" s="17"/>
      <c r="D72" s="17"/>
      <c r="E72" s="17"/>
      <c r="F72" s="17"/>
      <c r="G72" s="17"/>
      <c r="H72" s="18" t="s">
        <v>70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 t="s">
        <v>46</v>
      </c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45" t="s">
        <v>108</v>
      </c>
      <c r="BA72" s="45" t="s">
        <v>108</v>
      </c>
      <c r="BB72" s="45" t="s">
        <v>108</v>
      </c>
    </row>
    <row r="73" spans="1:54" s="2" customFormat="1" ht="40.5" customHeight="1">
      <c r="A73" s="17" t="s">
        <v>86</v>
      </c>
      <c r="B73" s="17"/>
      <c r="C73" s="17"/>
      <c r="D73" s="17"/>
      <c r="E73" s="17"/>
      <c r="F73" s="17"/>
      <c r="G73" s="17"/>
      <c r="H73" s="18" t="s">
        <v>72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 t="s">
        <v>46</v>
      </c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45" t="s">
        <v>108</v>
      </c>
      <c r="BA73" s="45" t="s">
        <v>108</v>
      </c>
      <c r="BB73" s="45" t="s">
        <v>108</v>
      </c>
    </row>
    <row r="74" spans="1:54" s="2" customFormat="1" ht="15" customHeight="1">
      <c r="A74" s="17" t="s">
        <v>87</v>
      </c>
      <c r="B74" s="17"/>
      <c r="C74" s="17"/>
      <c r="D74" s="17"/>
      <c r="E74" s="17"/>
      <c r="F74" s="17"/>
      <c r="G74" s="17"/>
      <c r="H74" s="18" t="s">
        <v>21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 t="s">
        <v>46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45" t="s">
        <v>108</v>
      </c>
      <c r="BA74" s="45" t="s">
        <v>108</v>
      </c>
      <c r="BB74" s="45" t="s">
        <v>108</v>
      </c>
    </row>
    <row r="75" spans="1:54" s="2" customFormat="1" ht="54" customHeight="1">
      <c r="A75" s="17" t="s">
        <v>88</v>
      </c>
      <c r="B75" s="17"/>
      <c r="C75" s="17"/>
      <c r="D75" s="17"/>
      <c r="E75" s="17"/>
      <c r="F75" s="17"/>
      <c r="G75" s="17"/>
      <c r="H75" s="18" t="s">
        <v>89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 t="s">
        <v>36</v>
      </c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45" t="s">
        <v>108</v>
      </c>
      <c r="BA75" s="45" t="s">
        <v>108</v>
      </c>
      <c r="BB75" s="45" t="s">
        <v>108</v>
      </c>
    </row>
    <row r="76" spans="1:54" s="2" customFormat="1" ht="80.25" customHeight="1">
      <c r="A76" s="17" t="s">
        <v>90</v>
      </c>
      <c r="B76" s="17"/>
      <c r="C76" s="17"/>
      <c r="D76" s="17"/>
      <c r="E76" s="17"/>
      <c r="F76" s="17"/>
      <c r="G76" s="17"/>
      <c r="H76" s="18" t="s">
        <v>38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45" t="s">
        <v>108</v>
      </c>
      <c r="BA76" s="45" t="s">
        <v>108</v>
      </c>
      <c r="BB76" s="45" t="s">
        <v>108</v>
      </c>
    </row>
  </sheetData>
  <sheetProtection/>
  <mergeCells count="162">
    <mergeCell ref="A29:G29"/>
    <mergeCell ref="A22:W22"/>
    <mergeCell ref="Z26:BB26"/>
    <mergeCell ref="AF27:BB27"/>
    <mergeCell ref="Z28:BB28"/>
    <mergeCell ref="X23:BB23"/>
    <mergeCell ref="H24:BB24"/>
    <mergeCell ref="A24:G24"/>
    <mergeCell ref="X22:BB22"/>
    <mergeCell ref="A33:AI33"/>
    <mergeCell ref="AJ33:AY33"/>
    <mergeCell ref="A26:Y26"/>
    <mergeCell ref="A27:AE27"/>
    <mergeCell ref="A28:Y28"/>
    <mergeCell ref="AV11:BA11"/>
    <mergeCell ref="A12:BB12"/>
    <mergeCell ref="A14:BB14"/>
    <mergeCell ref="A15:BB15"/>
    <mergeCell ref="A23:W23"/>
    <mergeCell ref="A21:AG21"/>
    <mergeCell ref="A34:BB34"/>
    <mergeCell ref="A35:G35"/>
    <mergeCell ref="H35:AI35"/>
    <mergeCell ref="AJ35:AY35"/>
    <mergeCell ref="H29:BB29"/>
    <mergeCell ref="A31:BB31"/>
    <mergeCell ref="A25:G25"/>
    <mergeCell ref="AH21:BB21"/>
    <mergeCell ref="H25:BB25"/>
    <mergeCell ref="BA1:BB1"/>
    <mergeCell ref="BA2:BB2"/>
    <mergeCell ref="BA4:BB4"/>
    <mergeCell ref="A16:BB16"/>
    <mergeCell ref="A18:BB18"/>
    <mergeCell ref="AA20:BB20"/>
    <mergeCell ref="L11:AU11"/>
    <mergeCell ref="A20:Z20"/>
    <mergeCell ref="A8:BB8"/>
    <mergeCell ref="A10:BB10"/>
    <mergeCell ref="A36:G36"/>
    <mergeCell ref="H36:AI36"/>
    <mergeCell ref="AJ36:AY36"/>
    <mergeCell ref="A37:G37"/>
    <mergeCell ref="H37:AI37"/>
    <mergeCell ref="AJ37:AY37"/>
    <mergeCell ref="A38:G38"/>
    <mergeCell ref="H38:AI38"/>
    <mergeCell ref="A39:G39"/>
    <mergeCell ref="H39:AI39"/>
    <mergeCell ref="AJ39:AY39"/>
    <mergeCell ref="AJ38:AY38"/>
    <mergeCell ref="A40:G40"/>
    <mergeCell ref="H40:AI40"/>
    <mergeCell ref="AJ40:AY40"/>
    <mergeCell ref="A41:G41"/>
    <mergeCell ref="H41:AI41"/>
    <mergeCell ref="AJ41:AY41"/>
    <mergeCell ref="A42:G42"/>
    <mergeCell ref="H42:AI42"/>
    <mergeCell ref="A43:G43"/>
    <mergeCell ref="H43:AI43"/>
    <mergeCell ref="AJ43:AY43"/>
    <mergeCell ref="AJ42:AY42"/>
    <mergeCell ref="A44:G44"/>
    <mergeCell ref="H44:AI44"/>
    <mergeCell ref="AJ44:AY44"/>
    <mergeCell ref="A45:G45"/>
    <mergeCell ref="H45:AI45"/>
    <mergeCell ref="AJ45:AY45"/>
    <mergeCell ref="A48:G48"/>
    <mergeCell ref="H48:AI48"/>
    <mergeCell ref="AJ48:AY48"/>
    <mergeCell ref="A46:G46"/>
    <mergeCell ref="H46:AI46"/>
    <mergeCell ref="A47:G47"/>
    <mergeCell ref="H47:AI47"/>
    <mergeCell ref="AJ47:AY47"/>
    <mergeCell ref="AJ46:AY46"/>
    <mergeCell ref="A50:G50"/>
    <mergeCell ref="H50:AI50"/>
    <mergeCell ref="AJ50:AY50"/>
    <mergeCell ref="A49:G49"/>
    <mergeCell ref="H49:AI49"/>
    <mergeCell ref="AJ49:AY49"/>
    <mergeCell ref="A51:G51"/>
    <mergeCell ref="H51:AI51"/>
    <mergeCell ref="A52:G52"/>
    <mergeCell ref="H52:AI52"/>
    <mergeCell ref="AJ52:AY52"/>
    <mergeCell ref="AJ51:AY51"/>
    <mergeCell ref="A53:G53"/>
    <mergeCell ref="H53:AI53"/>
    <mergeCell ref="AJ53:AY53"/>
    <mergeCell ref="A54:G54"/>
    <mergeCell ref="H54:AI54"/>
    <mergeCell ref="AJ54:AY54"/>
    <mergeCell ref="A55:G55"/>
    <mergeCell ref="H55:AI55"/>
    <mergeCell ref="A56:G56"/>
    <mergeCell ref="H56:AI56"/>
    <mergeCell ref="AJ56:AY56"/>
    <mergeCell ref="AJ55:AY55"/>
    <mergeCell ref="A57:G57"/>
    <mergeCell ref="H57:AI57"/>
    <mergeCell ref="AJ57:AY57"/>
    <mergeCell ref="A58:G58"/>
    <mergeCell ref="H58:AI58"/>
    <mergeCell ref="AJ58:AY58"/>
    <mergeCell ref="A59:G59"/>
    <mergeCell ref="H59:AI59"/>
    <mergeCell ref="A60:G60"/>
    <mergeCell ref="H60:AI60"/>
    <mergeCell ref="AJ60:AY60"/>
    <mergeCell ref="AJ59:AY59"/>
    <mergeCell ref="A61:G61"/>
    <mergeCell ref="H61:AI61"/>
    <mergeCell ref="AJ61:AY61"/>
    <mergeCell ref="A62:G62"/>
    <mergeCell ref="H62:AI62"/>
    <mergeCell ref="AJ62:AY62"/>
    <mergeCell ref="A63:G63"/>
    <mergeCell ref="H63:AI63"/>
    <mergeCell ref="A64:G64"/>
    <mergeCell ref="H64:AI64"/>
    <mergeCell ref="AJ64:AY64"/>
    <mergeCell ref="AJ63:AY63"/>
    <mergeCell ref="A65:G65"/>
    <mergeCell ref="H65:AI65"/>
    <mergeCell ref="AJ65:AY65"/>
    <mergeCell ref="A66:G66"/>
    <mergeCell ref="H66:AI66"/>
    <mergeCell ref="AJ66:AY66"/>
    <mergeCell ref="A67:G67"/>
    <mergeCell ref="H67:AI67"/>
    <mergeCell ref="A68:G68"/>
    <mergeCell ref="H68:AI68"/>
    <mergeCell ref="AJ68:AY68"/>
    <mergeCell ref="AJ67:AY67"/>
    <mergeCell ref="A69:G69"/>
    <mergeCell ref="H69:AI69"/>
    <mergeCell ref="AJ69:AY69"/>
    <mergeCell ref="A70:G70"/>
    <mergeCell ref="H70:AI70"/>
    <mergeCell ref="AJ70:AY70"/>
    <mergeCell ref="A71:G71"/>
    <mergeCell ref="H71:AI71"/>
    <mergeCell ref="A72:G72"/>
    <mergeCell ref="H72:AI72"/>
    <mergeCell ref="AJ72:AY72"/>
    <mergeCell ref="AJ71:AY71"/>
    <mergeCell ref="A73:G73"/>
    <mergeCell ref="H73:AI73"/>
    <mergeCell ref="AJ73:AY73"/>
    <mergeCell ref="A74:G74"/>
    <mergeCell ref="H74:AI74"/>
    <mergeCell ref="AJ74:AY74"/>
    <mergeCell ref="A75:G75"/>
    <mergeCell ref="H75:AI75"/>
    <mergeCell ref="A76:G76"/>
    <mergeCell ref="H76:AI76"/>
    <mergeCell ref="AJ76:AY76"/>
    <mergeCell ref="AJ75:AY75"/>
  </mergeCells>
  <hyperlinks>
    <hyperlink ref="AF27" r:id="rId1" display="ktec-2@ktec-2.ru"/>
  </hyperlinks>
  <printOptions horizontalCentered="1"/>
  <pageMargins left="0.7874015748031497" right="0.5118110236220472" top="0.5905511811023623" bottom="0.3937007874015748" header="0.1968503937007874" footer="0.1968503937007874"/>
  <pageSetup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30" zoomScalePageLayoutView="0" workbookViewId="0" topLeftCell="A1">
      <selection activeCell="A1" sqref="A1:I1"/>
    </sheetView>
  </sheetViews>
  <sheetFormatPr defaultColWidth="0.875" defaultRowHeight="12.75"/>
  <cols>
    <col min="1" max="1" width="5.25390625" style="1" customWidth="1"/>
    <col min="2" max="2" width="25.375" style="1" customWidth="1"/>
    <col min="3" max="3" width="14.00390625" style="1" customWidth="1"/>
    <col min="4" max="9" width="13.375" style="1" customWidth="1"/>
    <col min="10" max="16384" width="0.875" style="1" customWidth="1"/>
  </cols>
  <sheetData>
    <row r="1" spans="1:9" ht="15.75">
      <c r="A1" s="44" t="s">
        <v>91</v>
      </c>
      <c r="B1" s="44"/>
      <c r="C1" s="44"/>
      <c r="D1" s="44"/>
      <c r="E1" s="44"/>
      <c r="F1" s="44"/>
      <c r="G1" s="44"/>
      <c r="H1" s="44"/>
      <c r="I1" s="44"/>
    </row>
    <row r="3" spans="1:9" s="2" customFormat="1" ht="57" customHeight="1">
      <c r="A3" s="33" t="s">
        <v>0</v>
      </c>
      <c r="B3" s="33"/>
      <c r="C3" s="33" t="s">
        <v>1</v>
      </c>
      <c r="D3" s="33" t="s">
        <v>122</v>
      </c>
      <c r="E3" s="33"/>
      <c r="F3" s="33" t="s">
        <v>120</v>
      </c>
      <c r="G3" s="33"/>
      <c r="H3" s="33" t="s">
        <v>121</v>
      </c>
      <c r="I3" s="33"/>
    </row>
    <row r="4" spans="1:9" s="2" customFormat="1" ht="40.5" customHeight="1">
      <c r="A4" s="33"/>
      <c r="B4" s="33"/>
      <c r="C4" s="33"/>
      <c r="D4" s="11" t="s">
        <v>92</v>
      </c>
      <c r="E4" s="11" t="s">
        <v>93</v>
      </c>
      <c r="F4" s="11" t="s">
        <v>92</v>
      </c>
      <c r="G4" s="11" t="s">
        <v>93</v>
      </c>
      <c r="H4" s="11" t="s">
        <v>92</v>
      </c>
      <c r="I4" s="11" t="s">
        <v>93</v>
      </c>
    </row>
    <row r="5" spans="1:9" s="2" customFormat="1" ht="15" customHeight="1">
      <c r="A5" s="12"/>
      <c r="B5" s="13" t="s">
        <v>95</v>
      </c>
      <c r="C5" s="14"/>
      <c r="D5" s="14"/>
      <c r="E5" s="14"/>
      <c r="F5" s="14"/>
      <c r="G5" s="14"/>
      <c r="H5" s="14"/>
      <c r="I5" s="14"/>
    </row>
    <row r="6" spans="1:9" s="2" customFormat="1" ht="27.75" customHeight="1">
      <c r="A6" s="12" t="s">
        <v>106</v>
      </c>
      <c r="B6" s="13" t="s">
        <v>96</v>
      </c>
      <c r="C6" s="14" t="s">
        <v>98</v>
      </c>
      <c r="D6" s="42">
        <v>986.68</v>
      </c>
      <c r="E6" s="43"/>
      <c r="F6" s="15">
        <v>986.68</v>
      </c>
      <c r="G6" s="15">
        <v>1121.66</v>
      </c>
      <c r="H6" s="38">
        <v>1248.71778277569</v>
      </c>
      <c r="I6" s="39"/>
    </row>
    <row r="7" spans="1:9" s="2" customFormat="1" ht="27.75" customHeight="1">
      <c r="A7" s="12" t="s">
        <v>107</v>
      </c>
      <c r="B7" s="13" t="s">
        <v>97</v>
      </c>
      <c r="C7" s="14" t="s">
        <v>94</v>
      </c>
      <c r="D7" s="42">
        <v>617666.56</v>
      </c>
      <c r="E7" s="43"/>
      <c r="F7" s="16">
        <v>617666.56</v>
      </c>
      <c r="G7" s="16">
        <v>617666.56</v>
      </c>
      <c r="H7" s="40">
        <v>823991.597459567</v>
      </c>
      <c r="I7" s="41"/>
    </row>
    <row r="8" s="6" customFormat="1" ht="11.25">
      <c r="A8" s="7"/>
    </row>
    <row r="9" s="6" customFormat="1" ht="11.25">
      <c r="A9" s="7"/>
    </row>
    <row r="10" s="6" customFormat="1" ht="11.25">
      <c r="A10" s="7"/>
    </row>
    <row r="11" ht="3" customHeight="1"/>
  </sheetData>
  <sheetProtection/>
  <mergeCells count="10">
    <mergeCell ref="D6:E6"/>
    <mergeCell ref="D7:E7"/>
    <mergeCell ref="H3:I3"/>
    <mergeCell ref="H6:I6"/>
    <mergeCell ref="H7:I7"/>
    <mergeCell ref="A1:I1"/>
    <mergeCell ref="A3:B4"/>
    <mergeCell ref="C3:C4"/>
    <mergeCell ref="D3:E3"/>
    <mergeCell ref="F3:G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С. Цыганков</cp:lastModifiedBy>
  <cp:lastPrinted>2023-05-19T04:29:00Z</cp:lastPrinted>
  <dcterms:created xsi:type="dcterms:W3CDTF">2011-01-11T10:25:48Z</dcterms:created>
  <dcterms:modified xsi:type="dcterms:W3CDTF">2024-06-03T10:59:13Z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